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/>
  </bookViews>
  <sheets>
    <sheet name="Juveniles" sheetId="1" r:id="rId1"/>
    <sheet name="juveniles per offence" sheetId="2" r:id="rId2"/>
    <sheet name="Juveniles per police division" sheetId="3" r:id="rId3"/>
  </sheets>
  <externalReferences>
    <externalReference r:id="rId4"/>
  </externalReferences>
  <definedNames>
    <definedName name="dBase">[1]Settings!$A$7:$G$18</definedName>
    <definedName name="_xlnm.Print_Area" localSheetId="0">Juveniles!$A$1:$T$9</definedName>
    <definedName name="_xlnm.Print_Area" localSheetId="1">'juveniles per offence'!$A$1:$G$39</definedName>
    <definedName name="_xlnm.Print_Area" localSheetId="2">'Juveniles per police division'!$A$1:$G$25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K5" i="1" s="1"/>
  <c r="H5" i="1"/>
  <c r="J4" i="1"/>
  <c r="I4" i="1"/>
  <c r="K4" i="1" s="1"/>
  <c r="H4" i="1"/>
  <c r="G23" i="3" l="1"/>
  <c r="F23" i="3"/>
  <c r="E23" i="3"/>
  <c r="D23" i="3"/>
  <c r="C23" i="3"/>
  <c r="B23" i="3"/>
  <c r="G10" i="3"/>
  <c r="F10" i="3"/>
  <c r="E10" i="3"/>
  <c r="D10" i="3"/>
  <c r="C10" i="3"/>
  <c r="B10" i="3"/>
  <c r="G37" i="2"/>
  <c r="F37" i="2"/>
  <c r="E37" i="2"/>
  <c r="D37" i="2"/>
  <c r="C37" i="2"/>
  <c r="B37" i="2"/>
  <c r="G23" i="2"/>
  <c r="F23" i="2"/>
  <c r="E23" i="2"/>
  <c r="D23" i="2"/>
  <c r="C23" i="2"/>
  <c r="B23" i="2"/>
  <c r="J6" i="1"/>
  <c r="I6" i="1"/>
  <c r="H6" i="1"/>
  <c r="K6" i="1" l="1"/>
</calcChain>
</file>

<file path=xl/sharedStrings.xml><?xml version="1.0" encoding="utf-8"?>
<sst xmlns="http://schemas.openxmlformats.org/spreadsheetml/2006/main" count="113" uniqueCount="70">
  <si>
    <t>Year</t>
  </si>
  <si>
    <t>Serious Cases</t>
  </si>
  <si>
    <t>Minor Cases</t>
  </si>
  <si>
    <t xml:space="preserve">Total </t>
  </si>
  <si>
    <t>Ages</t>
  </si>
  <si>
    <t>Place Of Residence</t>
  </si>
  <si>
    <t>Way of living</t>
  </si>
  <si>
    <t xml:space="preserve">Occupation </t>
  </si>
  <si>
    <t>No. of Serious Cases</t>
  </si>
  <si>
    <t>Boys</t>
  </si>
  <si>
    <t>Girls</t>
  </si>
  <si>
    <t>No. of Minor Cases</t>
  </si>
  <si>
    <t>Total cases</t>
  </si>
  <si>
    <t>Total Boys</t>
  </si>
  <si>
    <t>Total Girls</t>
  </si>
  <si>
    <t>Total Juveniles</t>
  </si>
  <si>
    <t>Age 7-13</t>
  </si>
  <si>
    <t>Age 14-16</t>
  </si>
  <si>
    <t>Urban</t>
  </si>
  <si>
    <t>Rural</t>
  </si>
  <si>
    <t>Living with Parents</t>
  </si>
  <si>
    <t>Divorced Parents</t>
  </si>
  <si>
    <t>Students</t>
  </si>
  <si>
    <t xml:space="preserve">Apprentice </t>
  </si>
  <si>
    <t>Unemployed</t>
  </si>
  <si>
    <t>Offences</t>
  </si>
  <si>
    <t>Cases</t>
  </si>
  <si>
    <t>Persons</t>
  </si>
  <si>
    <t>Riot and unlawful assembly</t>
  </si>
  <si>
    <t>Defilement of girls between 13 and 16 years of age</t>
  </si>
  <si>
    <t>Grievous harm</t>
  </si>
  <si>
    <t>Theft (Over 1000€)</t>
  </si>
  <si>
    <t>Robbery and extortion</t>
  </si>
  <si>
    <t>Burglary, housebreaking and similar offences</t>
  </si>
  <si>
    <t>Receiving and unlawful possession of property (Over 1000€)</t>
  </si>
  <si>
    <t>Arson / Attempt to commit arson</t>
  </si>
  <si>
    <t>Malicious Damage. (Over 1000€)</t>
  </si>
  <si>
    <t>Forgery</t>
  </si>
  <si>
    <t>Attempt of Burglary</t>
  </si>
  <si>
    <t>Explosive substances law</t>
  </si>
  <si>
    <t>Firearms Law</t>
  </si>
  <si>
    <t>Narcotic medicines and psychotropic substances Law</t>
  </si>
  <si>
    <t xml:space="preserve">Law on the violence in the athletic spaces </t>
  </si>
  <si>
    <t xml:space="preserve">Law against Crime via internet </t>
  </si>
  <si>
    <t xml:space="preserve">Law on Special Protection of persons that are victims of sexual exploitation and relevant subjects </t>
  </si>
  <si>
    <t xml:space="preserve">Law on the Child rights, for the sale of children, children's prostitution and children's pornography. </t>
  </si>
  <si>
    <t>Other serious crimes</t>
  </si>
  <si>
    <t>Total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</si>
  <si>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</si>
  <si>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</si>
  <si>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</si>
  <si>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</si>
  <si>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</si>
  <si>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</si>
  <si>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Attempts and conspiracies to commit crimes</t>
  </si>
  <si>
    <t>Offences against various other laws</t>
  </si>
  <si>
    <t>Police Division</t>
  </si>
  <si>
    <t>Nicosia</t>
  </si>
  <si>
    <t>Limasol</t>
  </si>
  <si>
    <t>Larnaka</t>
  </si>
  <si>
    <t>Pafos</t>
  </si>
  <si>
    <t>Famagusta</t>
  </si>
  <si>
    <t>Morfou</t>
  </si>
  <si>
    <t>Source: Statistics and Cartography Office</t>
  </si>
  <si>
    <t>Juveniles involved in the Commission of Offences (Serious and Minor) 
during the years 2015-2017</t>
  </si>
  <si>
    <t>Juveniles involved in the Commission of Serious Offences during the years 
2015-2017</t>
  </si>
  <si>
    <t>Juveniles involved in the Commission of Minor Offences during the years 
2015-2017</t>
  </si>
  <si>
    <t>Juveniles involved in the Commission of Serious Offences 
during the years 2015-2017 per police division</t>
  </si>
  <si>
    <t>Juveniles involved in the Commission of Minor Offences 
during the years 2015-2017 per police division</t>
  </si>
  <si>
    <r>
      <rPr>
        <b/>
        <u/>
        <sz val="10"/>
        <color indexed="8"/>
        <rFont val="Calibri"/>
        <family val="2"/>
        <charset val="161"/>
      </rPr>
      <t>Note:</t>
    </r>
    <r>
      <rPr>
        <b/>
        <sz val="10"/>
        <color indexed="8"/>
        <rFont val="Calibri"/>
        <family val="2"/>
        <charset val="161"/>
      </rPr>
      <t xml:space="preserve">
--</t>
    </r>
    <r>
      <rPr>
        <sz val="10"/>
        <color indexed="8"/>
        <rFont val="Calibri"/>
        <family val="2"/>
        <charset val="161"/>
      </rPr>
      <t xml:space="preserve">  The above figures refer to Juveniles below 16 years of age, at the date when the offence occurred.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</si>
</sst>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9"/>
      <name val="Arial Greek"/>
      <charset val="161"/>
    </font>
    <font>
      <b/>
      <i/>
      <sz val="8"/>
      <name val="Tahoma"/>
      <family val="2"/>
      <charset val="16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sz val="10"/>
      <name val="Arial Greek"/>
      <family val="2"/>
      <charset val="161"/>
    </font>
    <font>
      <b/>
      <sz val="10"/>
      <color rgb="FF000000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0" fillId="0" borderId="13" xfId="1" applyNumberFormat="1" applyFont="1" applyFill="1" applyBorder="1" applyAlignment="1">
      <alignment horizontal="center" vertical="center"/>
    </xf>
    <xf numFmtId="3" fontId="10" fillId="0" borderId="14" xfId="1" applyNumberFormat="1" applyFont="1" applyFill="1" applyBorder="1" applyAlignment="1">
      <alignment horizontal="center" vertical="center"/>
    </xf>
    <xf numFmtId="3" fontId="10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10" fillId="0" borderId="25" xfId="1" applyNumberFormat="1" applyFont="1" applyFill="1" applyBorder="1" applyAlignment="1">
      <alignment horizontal="center" vertical="center"/>
    </xf>
    <xf numFmtId="3" fontId="10" fillId="0" borderId="26" xfId="1" applyNumberFormat="1" applyFont="1" applyFill="1" applyBorder="1" applyAlignment="1">
      <alignment horizontal="center" vertical="center"/>
    </xf>
    <xf numFmtId="0" fontId="12" fillId="0" borderId="0" xfId="0" applyFont="1"/>
    <xf numFmtId="49" fontId="0" fillId="0" borderId="0" xfId="0" applyNumberFormat="1" applyAlignment="1">
      <alignment horizontal="left" vertical="center" wrapText="1"/>
    </xf>
    <xf numFmtId="3" fontId="10" fillId="0" borderId="13" xfId="3" applyNumberFormat="1" applyFont="1" applyFill="1" applyBorder="1" applyAlignment="1">
      <alignment horizontal="center" vertical="center"/>
    </xf>
    <xf numFmtId="3" fontId="10" fillId="0" borderId="14" xfId="3" applyNumberFormat="1" applyFont="1" applyFill="1" applyBorder="1" applyAlignment="1">
      <alignment horizontal="center" vertical="center"/>
    </xf>
    <xf numFmtId="3" fontId="10" fillId="0" borderId="19" xfId="3" applyNumberFormat="1" applyFont="1" applyFill="1" applyBorder="1" applyAlignment="1">
      <alignment horizontal="center" vertical="center"/>
    </xf>
    <xf numFmtId="3" fontId="10" fillId="0" borderId="20" xfId="3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3" fontId="5" fillId="4" borderId="16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3" fontId="11" fillId="4" borderId="29" xfId="0" applyNumberFormat="1" applyFont="1" applyFill="1" applyBorder="1" applyAlignment="1">
      <alignment horizontal="center" vertical="center"/>
    </xf>
    <xf numFmtId="3" fontId="11" fillId="4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4">
    <cellStyle name="Normal" xfId="0" builtinId="0"/>
    <cellStyle name="Percent" xfId="1" builtinId="5"/>
    <cellStyle name="Percent 2" xfId="2"/>
    <cellStyle name="Percent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T9"/>
  <sheetViews>
    <sheetView tabSelected="1" zoomScaleNormal="100" workbookViewId="0">
      <selection activeCell="A9" sqref="A9:M9"/>
    </sheetView>
  </sheetViews>
  <sheetFormatPr defaultRowHeight="12.75" x14ac:dyDescent="0.2"/>
  <cols>
    <col min="2" max="2" width="10.28515625" customWidth="1"/>
    <col min="3" max="3" width="5.5703125" customWidth="1"/>
    <col min="4" max="4" width="5.7109375" customWidth="1"/>
    <col min="5" max="5" width="9.85546875" customWidth="1"/>
    <col min="6" max="6" width="5.140625" customWidth="1"/>
    <col min="7" max="7" width="6.140625" customWidth="1"/>
    <col min="8" max="8" width="6" customWidth="1"/>
    <col min="9" max="9" width="6.140625" customWidth="1"/>
    <col min="10" max="10" width="6.28515625" customWidth="1"/>
    <col min="11" max="11" width="6.140625" customWidth="1"/>
    <col min="12" max="12" width="5.7109375" customWidth="1"/>
    <col min="13" max="13" width="5.85546875" customWidth="1"/>
    <col min="14" max="14" width="7.28515625" hidden="1" customWidth="1"/>
    <col min="15" max="15" width="6.140625" hidden="1" customWidth="1"/>
    <col min="16" max="16" width="6.85546875" hidden="1" customWidth="1"/>
    <col min="17" max="17" width="8.7109375" hidden="1" customWidth="1"/>
    <col min="18" max="18" width="6.42578125" hidden="1" customWidth="1"/>
    <col min="19" max="19" width="7.42578125" hidden="1" customWidth="1"/>
    <col min="20" max="20" width="6.5703125" hidden="1" customWidth="1"/>
  </cols>
  <sheetData>
    <row r="1" spans="1:20" ht="47.25" customHeight="1" thickBot="1" x14ac:dyDescent="0.25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28.5" customHeight="1" x14ac:dyDescent="0.2">
      <c r="A2" s="47" t="s">
        <v>0</v>
      </c>
      <c r="B2" s="49" t="s">
        <v>1</v>
      </c>
      <c r="C2" s="50"/>
      <c r="D2" s="51"/>
      <c r="E2" s="49" t="s">
        <v>2</v>
      </c>
      <c r="F2" s="50"/>
      <c r="G2" s="51"/>
      <c r="H2" s="52" t="s">
        <v>3</v>
      </c>
      <c r="I2" s="52"/>
      <c r="J2" s="52"/>
      <c r="K2" s="53"/>
      <c r="L2" s="49" t="s">
        <v>4</v>
      </c>
      <c r="M2" s="51"/>
      <c r="N2" s="54" t="s">
        <v>5</v>
      </c>
      <c r="O2" s="55"/>
      <c r="P2" s="54" t="s">
        <v>6</v>
      </c>
      <c r="Q2" s="55"/>
      <c r="R2" s="54" t="s">
        <v>7</v>
      </c>
      <c r="S2" s="56"/>
      <c r="T2" s="55"/>
    </row>
    <row r="3" spans="1:20" ht="83.25" thickBot="1" x14ac:dyDescent="0.25">
      <c r="A3" s="48"/>
      <c r="B3" s="26" t="s">
        <v>8</v>
      </c>
      <c r="C3" s="27" t="s">
        <v>9</v>
      </c>
      <c r="D3" s="28" t="s">
        <v>10</v>
      </c>
      <c r="E3" s="29" t="s">
        <v>11</v>
      </c>
      <c r="F3" s="27" t="s">
        <v>9</v>
      </c>
      <c r="G3" s="30" t="s">
        <v>10</v>
      </c>
      <c r="H3" s="32" t="s">
        <v>12</v>
      </c>
      <c r="I3" s="33" t="s">
        <v>13</v>
      </c>
      <c r="J3" s="33" t="s">
        <v>14</v>
      </c>
      <c r="K3" s="34" t="s">
        <v>15</v>
      </c>
      <c r="L3" s="31" t="s">
        <v>16</v>
      </c>
      <c r="M3" s="30" t="s">
        <v>17</v>
      </c>
      <c r="N3" s="1" t="s">
        <v>18</v>
      </c>
      <c r="O3" s="2" t="s">
        <v>19</v>
      </c>
      <c r="P3" s="3" t="s">
        <v>20</v>
      </c>
      <c r="Q3" s="4" t="s">
        <v>21</v>
      </c>
      <c r="R3" s="1" t="s">
        <v>22</v>
      </c>
      <c r="S3" s="5" t="s">
        <v>23</v>
      </c>
      <c r="T3" s="4" t="s">
        <v>24</v>
      </c>
    </row>
    <row r="4" spans="1:20" ht="39.950000000000003" customHeight="1" x14ac:dyDescent="0.2">
      <c r="A4" s="25">
        <v>2015</v>
      </c>
      <c r="B4" s="6">
        <v>40</v>
      </c>
      <c r="C4" s="7">
        <v>53</v>
      </c>
      <c r="D4" s="8">
        <v>3</v>
      </c>
      <c r="E4" s="9">
        <v>55</v>
      </c>
      <c r="F4" s="7">
        <v>75</v>
      </c>
      <c r="G4" s="10">
        <v>5</v>
      </c>
      <c r="H4" s="35">
        <f t="shared" ref="H4:H5" si="0">E4+B4</f>
        <v>95</v>
      </c>
      <c r="I4" s="35">
        <f t="shared" ref="I4:I5" si="1">F4+C4</f>
        <v>128</v>
      </c>
      <c r="J4" s="35">
        <f t="shared" ref="J4:J5" si="2">G4+D4</f>
        <v>8</v>
      </c>
      <c r="K4" s="35">
        <f t="shared" ref="K4:K5" si="3">I4+J4</f>
        <v>136</v>
      </c>
      <c r="L4" s="9">
        <v>13</v>
      </c>
      <c r="M4" s="10">
        <v>123</v>
      </c>
      <c r="N4" s="6"/>
      <c r="O4" s="8"/>
      <c r="P4" s="9"/>
      <c r="Q4" s="10"/>
      <c r="R4" s="6"/>
      <c r="S4" s="7"/>
      <c r="T4" s="10"/>
    </row>
    <row r="5" spans="1:20" ht="39.950000000000003" customHeight="1" x14ac:dyDescent="0.2">
      <c r="A5" s="25">
        <v>2016</v>
      </c>
      <c r="B5" s="6">
        <v>71</v>
      </c>
      <c r="C5" s="7">
        <v>94</v>
      </c>
      <c r="D5" s="8">
        <v>4</v>
      </c>
      <c r="E5" s="9">
        <v>79</v>
      </c>
      <c r="F5" s="7">
        <v>84</v>
      </c>
      <c r="G5" s="10">
        <v>18</v>
      </c>
      <c r="H5" s="35">
        <f t="shared" si="0"/>
        <v>150</v>
      </c>
      <c r="I5" s="35">
        <f t="shared" si="1"/>
        <v>178</v>
      </c>
      <c r="J5" s="35">
        <f t="shared" si="2"/>
        <v>22</v>
      </c>
      <c r="K5" s="35">
        <f t="shared" si="3"/>
        <v>200</v>
      </c>
      <c r="L5" s="9">
        <v>31</v>
      </c>
      <c r="M5" s="10">
        <v>169</v>
      </c>
      <c r="N5" s="6"/>
      <c r="O5" s="8"/>
      <c r="P5" s="9"/>
      <c r="Q5" s="10"/>
      <c r="R5" s="6"/>
      <c r="S5" s="7"/>
      <c r="T5" s="10"/>
    </row>
    <row r="6" spans="1:20" ht="39.950000000000003" customHeight="1" x14ac:dyDescent="0.2">
      <c r="A6" s="25">
        <v>2017</v>
      </c>
      <c r="B6" s="6">
        <v>69</v>
      </c>
      <c r="C6" s="7">
        <v>88</v>
      </c>
      <c r="D6" s="8">
        <v>4</v>
      </c>
      <c r="E6" s="9">
        <v>75</v>
      </c>
      <c r="F6" s="7">
        <v>92</v>
      </c>
      <c r="G6" s="10">
        <v>6</v>
      </c>
      <c r="H6" s="35">
        <f t="shared" ref="H6:J6" si="4">E6+B6</f>
        <v>144</v>
      </c>
      <c r="I6" s="35">
        <f t="shared" si="4"/>
        <v>180</v>
      </c>
      <c r="J6" s="35">
        <f t="shared" si="4"/>
        <v>10</v>
      </c>
      <c r="K6" s="35">
        <f t="shared" ref="K6" si="5">I6+J6</f>
        <v>190</v>
      </c>
      <c r="L6" s="9">
        <v>34</v>
      </c>
      <c r="M6" s="10">
        <v>156</v>
      </c>
      <c r="N6" s="6"/>
      <c r="O6" s="8"/>
      <c r="P6" s="9"/>
      <c r="Q6" s="10"/>
      <c r="R6" s="6"/>
      <c r="S6" s="7"/>
      <c r="T6" s="10"/>
    </row>
    <row r="7" spans="1:20" x14ac:dyDescent="0.2">
      <c r="A7" s="11" t="s">
        <v>63</v>
      </c>
    </row>
    <row r="8" spans="1:20" ht="3.75" customHeight="1" x14ac:dyDescent="0.2"/>
    <row r="9" spans="1:20" ht="31.5" customHeight="1" x14ac:dyDescent="0.2">
      <c r="A9" s="69" t="s">
        <v>69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</sheetData>
  <mergeCells count="10">
    <mergeCell ref="A9:M9"/>
    <mergeCell ref="A1:T1"/>
    <mergeCell ref="A2:A3"/>
    <mergeCell ref="B2:D2"/>
    <mergeCell ref="E2:G2"/>
    <mergeCell ref="H2:K2"/>
    <mergeCell ref="L2:M2"/>
    <mergeCell ref="N2:O2"/>
    <mergeCell ref="P2:Q2"/>
    <mergeCell ref="R2:T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W39"/>
  <sheetViews>
    <sheetView topLeftCell="A28" zoomScaleNormal="100" workbookViewId="0">
      <selection activeCell="A39" sqref="A39:G39"/>
    </sheetView>
  </sheetViews>
  <sheetFormatPr defaultRowHeight="12.75" x14ac:dyDescent="0.2"/>
  <cols>
    <col min="1" max="1" width="45" style="20" customWidth="1"/>
    <col min="2" max="2" width="7.28515625" style="19" customWidth="1"/>
    <col min="3" max="3" width="8.28515625" customWidth="1"/>
    <col min="4" max="4" width="7.28515625" style="19" customWidth="1"/>
    <col min="5" max="5" width="8.28515625" customWidth="1"/>
    <col min="6" max="6" width="7.28515625" style="19" customWidth="1"/>
    <col min="7" max="7" width="8.28515625" customWidth="1"/>
  </cols>
  <sheetData>
    <row r="1" spans="1:9" ht="43.5" customHeight="1" thickBot="1" x14ac:dyDescent="0.25">
      <c r="A1" s="46" t="s">
        <v>65</v>
      </c>
      <c r="B1" s="46"/>
      <c r="C1" s="46"/>
      <c r="D1" s="46"/>
      <c r="E1" s="46"/>
      <c r="F1" s="46"/>
      <c r="G1" s="46"/>
      <c r="H1" s="12"/>
      <c r="I1" s="12"/>
    </row>
    <row r="2" spans="1:9" ht="18" customHeight="1" x14ac:dyDescent="0.2">
      <c r="A2" s="57" t="s">
        <v>25</v>
      </c>
      <c r="B2" s="59">
        <v>215</v>
      </c>
      <c r="C2" s="60"/>
      <c r="D2" s="59">
        <v>2016</v>
      </c>
      <c r="E2" s="60"/>
      <c r="F2" s="59">
        <v>2017</v>
      </c>
      <c r="G2" s="60"/>
    </row>
    <row r="3" spans="1:9" ht="18.75" customHeight="1" thickBot="1" x14ac:dyDescent="0.25">
      <c r="A3" s="58"/>
      <c r="B3" s="39" t="s">
        <v>26</v>
      </c>
      <c r="C3" s="40" t="s">
        <v>27</v>
      </c>
      <c r="D3" s="39" t="s">
        <v>26</v>
      </c>
      <c r="E3" s="40" t="s">
        <v>27</v>
      </c>
      <c r="F3" s="39" t="s">
        <v>26</v>
      </c>
      <c r="G3" s="40" t="s">
        <v>27</v>
      </c>
    </row>
    <row r="4" spans="1:9" ht="29.25" customHeight="1" x14ac:dyDescent="0.2">
      <c r="A4" s="36" t="s">
        <v>28</v>
      </c>
      <c r="B4" s="13">
        <v>0</v>
      </c>
      <c r="C4" s="14">
        <v>0</v>
      </c>
      <c r="D4" s="13">
        <v>0</v>
      </c>
      <c r="E4" s="14">
        <v>0</v>
      </c>
      <c r="F4" s="13">
        <v>1</v>
      </c>
      <c r="G4" s="14">
        <v>1</v>
      </c>
    </row>
    <row r="5" spans="1:9" ht="29.25" customHeight="1" x14ac:dyDescent="0.2">
      <c r="A5" s="36" t="s">
        <v>29</v>
      </c>
      <c r="B5" s="13">
        <v>0</v>
      </c>
      <c r="C5" s="14">
        <v>0</v>
      </c>
      <c r="D5" s="13">
        <v>0</v>
      </c>
      <c r="E5" s="14">
        <v>0</v>
      </c>
      <c r="F5" s="13">
        <v>0</v>
      </c>
      <c r="G5" s="14">
        <v>0</v>
      </c>
    </row>
    <row r="6" spans="1:9" ht="29.25" customHeight="1" x14ac:dyDescent="0.2">
      <c r="A6" s="36" t="s">
        <v>30</v>
      </c>
      <c r="B6" s="13">
        <v>0</v>
      </c>
      <c r="C6" s="14">
        <v>0</v>
      </c>
      <c r="D6" s="13">
        <v>2</v>
      </c>
      <c r="E6" s="14">
        <v>2</v>
      </c>
      <c r="F6" s="13">
        <v>3</v>
      </c>
      <c r="G6" s="14">
        <v>3</v>
      </c>
    </row>
    <row r="7" spans="1:9" ht="29.25" customHeight="1" x14ac:dyDescent="0.2">
      <c r="A7" s="37" t="s">
        <v>31</v>
      </c>
      <c r="B7" s="15">
        <v>1</v>
      </c>
      <c r="C7" s="16">
        <v>1</v>
      </c>
      <c r="D7" s="15">
        <v>9</v>
      </c>
      <c r="E7" s="16">
        <v>10</v>
      </c>
      <c r="F7" s="15">
        <v>6</v>
      </c>
      <c r="G7" s="16">
        <v>7</v>
      </c>
    </row>
    <row r="8" spans="1:9" ht="29.25" customHeight="1" x14ac:dyDescent="0.2">
      <c r="A8" s="37" t="s">
        <v>32</v>
      </c>
      <c r="B8" s="15">
        <v>2</v>
      </c>
      <c r="C8" s="16">
        <v>2</v>
      </c>
      <c r="D8" s="15">
        <v>0</v>
      </c>
      <c r="E8" s="16">
        <v>0</v>
      </c>
      <c r="F8" s="15">
        <v>3</v>
      </c>
      <c r="G8" s="16">
        <v>3</v>
      </c>
    </row>
    <row r="9" spans="1:9" ht="29.25" customHeight="1" x14ac:dyDescent="0.2">
      <c r="A9" s="37" t="s">
        <v>33</v>
      </c>
      <c r="B9" s="15">
        <v>18</v>
      </c>
      <c r="C9" s="16">
        <v>27</v>
      </c>
      <c r="D9" s="15">
        <v>24</v>
      </c>
      <c r="E9" s="16">
        <v>29</v>
      </c>
      <c r="F9" s="15">
        <v>19</v>
      </c>
      <c r="G9" s="16">
        <v>33</v>
      </c>
    </row>
    <row r="10" spans="1:9" ht="35.25" hidden="1" customHeight="1" x14ac:dyDescent="0.2">
      <c r="A10" s="37" t="s">
        <v>34</v>
      </c>
      <c r="B10" s="15">
        <v>0</v>
      </c>
      <c r="C10" s="16">
        <v>0</v>
      </c>
      <c r="D10" s="15">
        <v>0</v>
      </c>
      <c r="E10" s="16">
        <v>0</v>
      </c>
      <c r="F10" s="15">
        <v>0</v>
      </c>
      <c r="G10" s="16">
        <v>0</v>
      </c>
    </row>
    <row r="11" spans="1:9" ht="29.25" customHeight="1" x14ac:dyDescent="0.2">
      <c r="A11" s="37" t="s">
        <v>35</v>
      </c>
      <c r="B11" s="15">
        <v>2</v>
      </c>
      <c r="C11" s="16">
        <v>3</v>
      </c>
      <c r="D11" s="15">
        <v>5</v>
      </c>
      <c r="E11" s="16">
        <v>11</v>
      </c>
      <c r="F11" s="15">
        <v>3</v>
      </c>
      <c r="G11" s="16">
        <v>3</v>
      </c>
    </row>
    <row r="12" spans="1:9" ht="29.25" customHeight="1" x14ac:dyDescent="0.2">
      <c r="A12" s="37" t="s">
        <v>36</v>
      </c>
      <c r="B12" s="15">
        <v>1</v>
      </c>
      <c r="C12" s="16">
        <v>1</v>
      </c>
      <c r="D12" s="15">
        <v>5</v>
      </c>
      <c r="E12" s="16">
        <v>16</v>
      </c>
      <c r="F12" s="15">
        <v>1</v>
      </c>
      <c r="G12" s="16">
        <v>1</v>
      </c>
    </row>
    <row r="13" spans="1:9" ht="29.25" customHeight="1" x14ac:dyDescent="0.2">
      <c r="A13" s="37" t="s">
        <v>37</v>
      </c>
      <c r="B13" s="15">
        <v>0</v>
      </c>
      <c r="C13" s="16">
        <v>0</v>
      </c>
      <c r="D13" s="15">
        <v>0</v>
      </c>
      <c r="E13" s="16">
        <v>0</v>
      </c>
      <c r="F13" s="15">
        <v>1</v>
      </c>
      <c r="G13" s="16">
        <v>1</v>
      </c>
    </row>
    <row r="14" spans="1:9" ht="29.25" customHeight="1" x14ac:dyDescent="0.2">
      <c r="A14" s="37" t="s">
        <v>38</v>
      </c>
      <c r="B14" s="15">
        <v>1</v>
      </c>
      <c r="C14" s="16">
        <v>1</v>
      </c>
      <c r="D14" s="15">
        <v>1</v>
      </c>
      <c r="E14" s="16">
        <v>1</v>
      </c>
      <c r="F14" s="15">
        <v>0</v>
      </c>
      <c r="G14" s="16">
        <v>0</v>
      </c>
    </row>
    <row r="15" spans="1:9" ht="29.25" customHeight="1" x14ac:dyDescent="0.2">
      <c r="A15" s="37" t="s">
        <v>39</v>
      </c>
      <c r="B15" s="15">
        <v>2</v>
      </c>
      <c r="C15" s="16">
        <v>3</v>
      </c>
      <c r="D15" s="15">
        <v>2</v>
      </c>
      <c r="E15" s="16">
        <v>4</v>
      </c>
      <c r="F15" s="15">
        <v>1</v>
      </c>
      <c r="G15" s="16">
        <v>1</v>
      </c>
    </row>
    <row r="16" spans="1:9" ht="29.25" customHeight="1" x14ac:dyDescent="0.2">
      <c r="A16" s="37" t="s">
        <v>40</v>
      </c>
      <c r="B16" s="15">
        <v>2</v>
      </c>
      <c r="C16" s="16">
        <v>2</v>
      </c>
      <c r="D16" s="15">
        <v>0</v>
      </c>
      <c r="E16" s="16">
        <v>0</v>
      </c>
      <c r="F16" s="15">
        <v>1</v>
      </c>
      <c r="G16" s="16">
        <v>1</v>
      </c>
    </row>
    <row r="17" spans="1:23" ht="42" customHeight="1" x14ac:dyDescent="0.2">
      <c r="A17" s="37" t="s">
        <v>41</v>
      </c>
      <c r="B17" s="15">
        <v>2</v>
      </c>
      <c r="C17" s="16">
        <v>3</v>
      </c>
      <c r="D17" s="15">
        <v>8</v>
      </c>
      <c r="E17" s="16">
        <v>8</v>
      </c>
      <c r="F17" s="15">
        <v>14</v>
      </c>
      <c r="G17" s="16">
        <v>16</v>
      </c>
    </row>
    <row r="18" spans="1:23" ht="29.25" customHeight="1" x14ac:dyDescent="0.2">
      <c r="A18" s="38" t="s">
        <v>42</v>
      </c>
      <c r="B18" s="17">
        <v>2</v>
      </c>
      <c r="C18" s="18">
        <v>2</v>
      </c>
      <c r="D18" s="17">
        <v>1</v>
      </c>
      <c r="E18" s="18">
        <v>1</v>
      </c>
      <c r="F18" s="17">
        <v>0</v>
      </c>
      <c r="G18" s="18">
        <v>0</v>
      </c>
    </row>
    <row r="19" spans="1:23" ht="29.25" customHeight="1" x14ac:dyDescent="0.2">
      <c r="A19" s="38" t="s">
        <v>43</v>
      </c>
      <c r="B19" s="17">
        <v>0</v>
      </c>
      <c r="C19" s="18">
        <v>0</v>
      </c>
      <c r="D19" s="17">
        <v>1</v>
      </c>
      <c r="E19" s="18">
        <v>1</v>
      </c>
      <c r="F19" s="17">
        <v>0</v>
      </c>
      <c r="G19" s="18">
        <v>0</v>
      </c>
    </row>
    <row r="20" spans="1:23" ht="42" customHeight="1" x14ac:dyDescent="0.2">
      <c r="A20" s="38" t="s">
        <v>44</v>
      </c>
      <c r="B20" s="17">
        <v>0</v>
      </c>
      <c r="C20" s="18">
        <v>0</v>
      </c>
      <c r="D20" s="17">
        <v>5</v>
      </c>
      <c r="E20" s="18">
        <v>7</v>
      </c>
      <c r="F20" s="17">
        <v>0</v>
      </c>
      <c r="G20" s="18">
        <v>0</v>
      </c>
    </row>
    <row r="21" spans="1:23" ht="42" customHeight="1" x14ac:dyDescent="0.2">
      <c r="A21" s="38" t="s">
        <v>45</v>
      </c>
      <c r="B21" s="17">
        <v>5</v>
      </c>
      <c r="C21" s="18">
        <v>6</v>
      </c>
      <c r="D21" s="17">
        <v>0</v>
      </c>
      <c r="E21" s="18">
        <v>0</v>
      </c>
      <c r="F21" s="17">
        <v>13</v>
      </c>
      <c r="G21" s="18">
        <v>19</v>
      </c>
    </row>
    <row r="22" spans="1:23" ht="29.25" customHeight="1" thickBot="1" x14ac:dyDescent="0.25">
      <c r="A22" s="38" t="s">
        <v>46</v>
      </c>
      <c r="B22" s="17">
        <v>2</v>
      </c>
      <c r="C22" s="18">
        <v>5</v>
      </c>
      <c r="D22" s="17">
        <v>8</v>
      </c>
      <c r="E22" s="18">
        <v>8</v>
      </c>
      <c r="F22" s="17">
        <v>3</v>
      </c>
      <c r="G22" s="18">
        <v>3</v>
      </c>
    </row>
    <row r="23" spans="1:23" ht="34.5" customHeight="1" thickBot="1" x14ac:dyDescent="0.25">
      <c r="A23" s="41" t="s">
        <v>47</v>
      </c>
      <c r="B23" s="42">
        <f t="shared" ref="B23:E23" si="0">SUM(B4:B22)</f>
        <v>40</v>
      </c>
      <c r="C23" s="43">
        <f t="shared" si="0"/>
        <v>56</v>
      </c>
      <c r="D23" s="42">
        <f t="shared" si="0"/>
        <v>71</v>
      </c>
      <c r="E23" s="43">
        <f t="shared" si="0"/>
        <v>98</v>
      </c>
      <c r="F23" s="42">
        <f>SUM(F4:F22)</f>
        <v>69</v>
      </c>
      <c r="G23" s="43">
        <f>SUM(G4:G22)</f>
        <v>92</v>
      </c>
    </row>
    <row r="24" spans="1:23" x14ac:dyDescent="0.2">
      <c r="A24" s="11" t="s">
        <v>63</v>
      </c>
    </row>
    <row r="25" spans="1:23" ht="27.75" customHeight="1" x14ac:dyDescent="0.2">
      <c r="A25" s="69" t="s">
        <v>69</v>
      </c>
      <c r="B25" s="45"/>
      <c r="C25" s="45"/>
      <c r="D25" s="45"/>
      <c r="E25" s="45"/>
      <c r="F25" s="45"/>
      <c r="G25" s="4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39.75" customHeight="1" thickBot="1" x14ac:dyDescent="0.25">
      <c r="A26" s="46" t="s">
        <v>66</v>
      </c>
      <c r="B26" s="46"/>
      <c r="C26" s="46"/>
      <c r="D26" s="46"/>
      <c r="E26" s="46"/>
      <c r="F26" s="46"/>
      <c r="G26" s="46"/>
      <c r="H26" s="12"/>
      <c r="I26" s="12"/>
    </row>
    <row r="27" spans="1:23" ht="18.75" customHeight="1" x14ac:dyDescent="0.2">
      <c r="A27" s="61" t="s">
        <v>25</v>
      </c>
      <c r="B27" s="59">
        <v>2015</v>
      </c>
      <c r="C27" s="60"/>
      <c r="D27" s="59">
        <v>2016</v>
      </c>
      <c r="E27" s="60"/>
      <c r="F27" s="59">
        <v>2017</v>
      </c>
      <c r="G27" s="60"/>
    </row>
    <row r="28" spans="1:23" ht="19.5" customHeight="1" thickBot="1" x14ac:dyDescent="0.25">
      <c r="A28" s="62"/>
      <c r="B28" s="39" t="s">
        <v>26</v>
      </c>
      <c r="C28" s="40" t="s">
        <v>27</v>
      </c>
      <c r="D28" s="39" t="s">
        <v>26</v>
      </c>
      <c r="E28" s="40" t="s">
        <v>27</v>
      </c>
      <c r="F28" s="39" t="s">
        <v>26</v>
      </c>
      <c r="G28" s="40" t="s">
        <v>27</v>
      </c>
    </row>
    <row r="29" spans="1:23" ht="38.25" customHeight="1" x14ac:dyDescent="0.2">
      <c r="A29" s="36" t="s">
        <v>48</v>
      </c>
      <c r="B29" s="13">
        <v>2</v>
      </c>
      <c r="C29" s="14">
        <v>2</v>
      </c>
      <c r="D29" s="13">
        <v>8</v>
      </c>
      <c r="E29" s="14">
        <v>10</v>
      </c>
      <c r="F29" s="13">
        <v>5</v>
      </c>
      <c r="G29" s="14">
        <v>6</v>
      </c>
    </row>
    <row r="30" spans="1:23" ht="38.25" customHeight="1" x14ac:dyDescent="0.2">
      <c r="A30" s="36" t="s">
        <v>49</v>
      </c>
      <c r="B30" s="15">
        <v>1</v>
      </c>
      <c r="C30" s="16">
        <v>1</v>
      </c>
      <c r="D30" s="15">
        <v>0</v>
      </c>
      <c r="E30" s="16">
        <v>0</v>
      </c>
      <c r="F30" s="15">
        <v>0</v>
      </c>
      <c r="G30" s="16">
        <v>0</v>
      </c>
    </row>
    <row r="31" spans="1:23" ht="38.25" customHeight="1" x14ac:dyDescent="0.2">
      <c r="A31" s="36" t="s">
        <v>50</v>
      </c>
      <c r="B31" s="15">
        <v>1</v>
      </c>
      <c r="C31" s="16">
        <v>4</v>
      </c>
      <c r="D31" s="15">
        <v>2</v>
      </c>
      <c r="E31" s="16">
        <v>2</v>
      </c>
      <c r="F31" s="15">
        <v>0</v>
      </c>
      <c r="G31" s="16">
        <v>0</v>
      </c>
    </row>
    <row r="32" spans="1:23" ht="38.25" customHeight="1" x14ac:dyDescent="0.2">
      <c r="A32" s="36" t="s">
        <v>51</v>
      </c>
      <c r="B32" s="15">
        <v>6</v>
      </c>
      <c r="C32" s="16">
        <v>6</v>
      </c>
      <c r="D32" s="15">
        <v>11</v>
      </c>
      <c r="E32" s="16">
        <v>13</v>
      </c>
      <c r="F32" s="15">
        <v>17</v>
      </c>
      <c r="G32" s="16">
        <v>24</v>
      </c>
    </row>
    <row r="33" spans="1:7" ht="38.25" customHeight="1" x14ac:dyDescent="0.2">
      <c r="A33" s="36" t="s">
        <v>52</v>
      </c>
      <c r="B33" s="15">
        <v>32</v>
      </c>
      <c r="C33" s="16">
        <v>44</v>
      </c>
      <c r="D33" s="15">
        <v>48</v>
      </c>
      <c r="E33" s="16">
        <v>67</v>
      </c>
      <c r="F33" s="15">
        <v>39</v>
      </c>
      <c r="G33" s="16">
        <v>45</v>
      </c>
    </row>
    <row r="34" spans="1:7" ht="38.25" customHeight="1" x14ac:dyDescent="0.2">
      <c r="A34" s="36" t="s">
        <v>53</v>
      </c>
      <c r="B34" s="15">
        <v>6</v>
      </c>
      <c r="C34" s="16">
        <v>16</v>
      </c>
      <c r="D34" s="15">
        <v>2</v>
      </c>
      <c r="E34" s="16">
        <v>2</v>
      </c>
      <c r="F34" s="15">
        <v>5</v>
      </c>
      <c r="G34" s="16">
        <v>10</v>
      </c>
    </row>
    <row r="35" spans="1:7" ht="38.25" customHeight="1" x14ac:dyDescent="0.2">
      <c r="A35" s="36" t="s">
        <v>54</v>
      </c>
      <c r="B35" s="17">
        <v>0</v>
      </c>
      <c r="C35" s="18">
        <v>0</v>
      </c>
      <c r="D35" s="17">
        <v>0</v>
      </c>
      <c r="E35" s="18">
        <v>0</v>
      </c>
      <c r="F35" s="17">
        <v>0</v>
      </c>
      <c r="G35" s="18">
        <v>0</v>
      </c>
    </row>
    <row r="36" spans="1:7" ht="38.25" customHeight="1" thickBot="1" x14ac:dyDescent="0.25">
      <c r="A36" s="36" t="s">
        <v>55</v>
      </c>
      <c r="B36" s="17">
        <v>7</v>
      </c>
      <c r="C36" s="18">
        <v>7</v>
      </c>
      <c r="D36" s="17">
        <v>8</v>
      </c>
      <c r="E36" s="18">
        <v>8</v>
      </c>
      <c r="F36" s="17">
        <v>9</v>
      </c>
      <c r="G36" s="18">
        <v>13</v>
      </c>
    </row>
    <row r="37" spans="1:7" ht="38.25" customHeight="1" thickBot="1" x14ac:dyDescent="0.25">
      <c r="A37" s="41" t="s">
        <v>47</v>
      </c>
      <c r="B37" s="42">
        <f t="shared" ref="B37:E37" si="1">SUM(B29:B36)</f>
        <v>55</v>
      </c>
      <c r="C37" s="43">
        <f t="shared" si="1"/>
        <v>80</v>
      </c>
      <c r="D37" s="42">
        <f t="shared" si="1"/>
        <v>79</v>
      </c>
      <c r="E37" s="43">
        <f t="shared" si="1"/>
        <v>102</v>
      </c>
      <c r="F37" s="42">
        <f>SUM(F29:F36)</f>
        <v>75</v>
      </c>
      <c r="G37" s="43">
        <f>SUM(G29:G36)</f>
        <v>98</v>
      </c>
    </row>
    <row r="38" spans="1:7" x14ac:dyDescent="0.2">
      <c r="A38" s="11" t="s">
        <v>63</v>
      </c>
    </row>
    <row r="39" spans="1:7" ht="29.25" customHeight="1" x14ac:dyDescent="0.2">
      <c r="A39" s="69" t="s">
        <v>69</v>
      </c>
      <c r="B39" s="45"/>
      <c r="C39" s="45"/>
      <c r="D39" s="45"/>
      <c r="E39" s="45"/>
      <c r="F39" s="45"/>
      <c r="G39" s="45"/>
    </row>
  </sheetData>
  <mergeCells count="12">
    <mergeCell ref="A39:G39"/>
    <mergeCell ref="A1:G1"/>
    <mergeCell ref="A2:A3"/>
    <mergeCell ref="B2:C2"/>
    <mergeCell ref="A25:G25"/>
    <mergeCell ref="B27:C27"/>
    <mergeCell ref="D27:E27"/>
    <mergeCell ref="F27:G27"/>
    <mergeCell ref="D2:E2"/>
    <mergeCell ref="F2:G2"/>
    <mergeCell ref="A26:G26"/>
    <mergeCell ref="A27:A28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9" orientation="portrait" r:id="rId1"/>
  <headerFooter alignWithMargins="0">
    <oddFooter>&amp;LStatistics and Cartography Office&amp;R&amp;D</oddFooter>
  </headerFooter>
  <rowBreaks count="1" manualBreakCount="1">
    <brk id="2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W25"/>
  <sheetViews>
    <sheetView topLeftCell="A7" zoomScaleNormal="100" workbookViewId="0">
      <selection activeCell="A25" sqref="A25:G25"/>
    </sheetView>
  </sheetViews>
  <sheetFormatPr defaultRowHeight="12.75" x14ac:dyDescent="0.2"/>
  <cols>
    <col min="1" max="1" width="16.85546875" style="20" customWidth="1"/>
  </cols>
  <sheetData>
    <row r="1" spans="1:23" ht="52.5" customHeight="1" thickBot="1" x14ac:dyDescent="0.25">
      <c r="A1" s="46" t="s">
        <v>67</v>
      </c>
      <c r="B1" s="46"/>
      <c r="C1" s="46"/>
      <c r="D1" s="46"/>
      <c r="E1" s="46"/>
      <c r="F1" s="46"/>
      <c r="G1" s="46"/>
    </row>
    <row r="2" spans="1:23" ht="15.75" x14ac:dyDescent="0.2">
      <c r="A2" s="63" t="s">
        <v>56</v>
      </c>
      <c r="B2" s="65">
        <v>2015</v>
      </c>
      <c r="C2" s="66"/>
      <c r="D2" s="67">
        <v>2016</v>
      </c>
      <c r="E2" s="68"/>
      <c r="F2" s="67">
        <v>2017</v>
      </c>
      <c r="G2" s="68"/>
    </row>
    <row r="3" spans="1:23" ht="13.5" customHeight="1" thickBot="1" x14ac:dyDescent="0.25">
      <c r="A3" s="64"/>
      <c r="B3" s="39" t="s">
        <v>26</v>
      </c>
      <c r="C3" s="40" t="s">
        <v>27</v>
      </c>
      <c r="D3" s="39" t="s">
        <v>26</v>
      </c>
      <c r="E3" s="40" t="s">
        <v>27</v>
      </c>
      <c r="F3" s="39" t="s">
        <v>26</v>
      </c>
      <c r="G3" s="40" t="s">
        <v>27</v>
      </c>
    </row>
    <row r="4" spans="1:23" ht="24" customHeight="1" x14ac:dyDescent="0.2">
      <c r="A4" s="36" t="s">
        <v>57</v>
      </c>
      <c r="B4" s="21">
        <v>10</v>
      </c>
      <c r="C4" s="22">
        <v>15</v>
      </c>
      <c r="D4" s="21">
        <v>17</v>
      </c>
      <c r="E4" s="22">
        <v>26</v>
      </c>
      <c r="F4" s="21">
        <v>23</v>
      </c>
      <c r="G4" s="22">
        <v>30</v>
      </c>
    </row>
    <row r="5" spans="1:23" ht="30.75" customHeight="1" x14ac:dyDescent="0.2">
      <c r="A5" s="37" t="s">
        <v>58</v>
      </c>
      <c r="B5" s="23">
        <v>19</v>
      </c>
      <c r="C5" s="24">
        <v>21</v>
      </c>
      <c r="D5" s="23">
        <v>18</v>
      </c>
      <c r="E5" s="24">
        <v>18</v>
      </c>
      <c r="F5" s="23">
        <v>27</v>
      </c>
      <c r="G5" s="24">
        <v>35</v>
      </c>
    </row>
    <row r="6" spans="1:23" ht="27.75" customHeight="1" x14ac:dyDescent="0.2">
      <c r="A6" s="37" t="s">
        <v>59</v>
      </c>
      <c r="B6" s="23">
        <v>3</v>
      </c>
      <c r="C6" s="24">
        <v>6</v>
      </c>
      <c r="D6" s="23">
        <v>13</v>
      </c>
      <c r="E6" s="24">
        <v>20</v>
      </c>
      <c r="F6" s="23">
        <v>8</v>
      </c>
      <c r="G6" s="24">
        <v>12</v>
      </c>
    </row>
    <row r="7" spans="1:23" ht="24" customHeight="1" x14ac:dyDescent="0.2">
      <c r="A7" s="37" t="s">
        <v>60</v>
      </c>
      <c r="B7" s="23">
        <v>4</v>
      </c>
      <c r="C7" s="24">
        <v>6</v>
      </c>
      <c r="D7" s="23">
        <v>11</v>
      </c>
      <c r="E7" s="24">
        <v>15</v>
      </c>
      <c r="F7" s="23">
        <v>6</v>
      </c>
      <c r="G7" s="24">
        <v>8</v>
      </c>
    </row>
    <row r="8" spans="1:23" ht="24" customHeight="1" x14ac:dyDescent="0.2">
      <c r="A8" s="37" t="s">
        <v>61</v>
      </c>
      <c r="B8" s="23">
        <v>4</v>
      </c>
      <c r="C8" s="24">
        <v>8</v>
      </c>
      <c r="D8" s="23">
        <v>12</v>
      </c>
      <c r="E8" s="24">
        <v>19</v>
      </c>
      <c r="F8" s="23">
        <v>5</v>
      </c>
      <c r="G8" s="24">
        <v>7</v>
      </c>
    </row>
    <row r="9" spans="1:23" ht="36" customHeight="1" thickBot="1" x14ac:dyDescent="0.25">
      <c r="A9" s="37" t="s">
        <v>62</v>
      </c>
      <c r="B9" s="23">
        <v>0</v>
      </c>
      <c r="C9" s="24">
        <v>0</v>
      </c>
      <c r="D9" s="23">
        <v>0</v>
      </c>
      <c r="E9" s="24">
        <v>0</v>
      </c>
      <c r="F9" s="23">
        <v>0</v>
      </c>
      <c r="G9" s="24">
        <v>0</v>
      </c>
    </row>
    <row r="10" spans="1:23" ht="24" customHeight="1" thickBot="1" x14ac:dyDescent="0.25">
      <c r="A10" s="41" t="s">
        <v>47</v>
      </c>
      <c r="B10" s="42">
        <f t="shared" ref="B10:E10" si="0">SUM(B4:B9)</f>
        <v>40</v>
      </c>
      <c r="C10" s="43">
        <f t="shared" si="0"/>
        <v>56</v>
      </c>
      <c r="D10" s="42">
        <f t="shared" si="0"/>
        <v>71</v>
      </c>
      <c r="E10" s="43">
        <f t="shared" si="0"/>
        <v>98</v>
      </c>
      <c r="F10" s="42">
        <f>SUM(F4:F9)</f>
        <v>69</v>
      </c>
      <c r="G10" s="43">
        <f>SUM(G4:G9)</f>
        <v>92</v>
      </c>
    </row>
    <row r="11" spans="1:23" x14ac:dyDescent="0.2">
      <c r="A11" s="11" t="s">
        <v>63</v>
      </c>
      <c r="B11" s="19"/>
      <c r="D11" s="19"/>
      <c r="F11" s="19"/>
    </row>
    <row r="12" spans="1:23" ht="44.25" customHeight="1" x14ac:dyDescent="0.2">
      <c r="A12" s="69" t="s">
        <v>69</v>
      </c>
      <c r="B12" s="45"/>
      <c r="C12" s="45"/>
      <c r="D12" s="45"/>
      <c r="E12" s="45"/>
      <c r="F12" s="45"/>
      <c r="G12" s="45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5.25" customHeight="1" x14ac:dyDescent="0.2">
      <c r="B13" s="19"/>
      <c r="D13" s="19"/>
      <c r="F13" s="19"/>
    </row>
    <row r="14" spans="1:23" ht="56.25" customHeight="1" thickBot="1" x14ac:dyDescent="0.25">
      <c r="A14" s="46" t="s">
        <v>68</v>
      </c>
      <c r="B14" s="46"/>
      <c r="C14" s="46"/>
      <c r="D14" s="46"/>
      <c r="E14" s="46"/>
      <c r="F14" s="46"/>
      <c r="G14" s="46"/>
    </row>
    <row r="15" spans="1:23" ht="15.75" x14ac:dyDescent="0.2">
      <c r="A15" s="63" t="s">
        <v>56</v>
      </c>
      <c r="B15" s="65">
        <v>2015</v>
      </c>
      <c r="C15" s="66"/>
      <c r="D15" s="67">
        <v>2016</v>
      </c>
      <c r="E15" s="68"/>
      <c r="F15" s="67">
        <v>2017</v>
      </c>
      <c r="G15" s="68"/>
    </row>
    <row r="16" spans="1:23" ht="13.5" customHeight="1" thickBot="1" x14ac:dyDescent="0.25">
      <c r="A16" s="64"/>
      <c r="B16" s="39" t="s">
        <v>26</v>
      </c>
      <c r="C16" s="40" t="s">
        <v>27</v>
      </c>
      <c r="D16" s="39" t="s">
        <v>26</v>
      </c>
      <c r="E16" s="40" t="s">
        <v>27</v>
      </c>
      <c r="F16" s="39" t="s">
        <v>26</v>
      </c>
      <c r="G16" s="40" t="s">
        <v>27</v>
      </c>
    </row>
    <row r="17" spans="1:7" ht="27.75" customHeight="1" x14ac:dyDescent="0.2">
      <c r="A17" s="36" t="s">
        <v>57</v>
      </c>
      <c r="B17" s="21">
        <v>23</v>
      </c>
      <c r="C17" s="22">
        <v>35</v>
      </c>
      <c r="D17" s="21">
        <v>20</v>
      </c>
      <c r="E17" s="22">
        <v>26.999999999999996</v>
      </c>
      <c r="F17" s="21">
        <v>33</v>
      </c>
      <c r="G17" s="22">
        <v>41</v>
      </c>
    </row>
    <row r="18" spans="1:7" ht="27.75" customHeight="1" x14ac:dyDescent="0.2">
      <c r="A18" s="37" t="s">
        <v>58</v>
      </c>
      <c r="B18" s="23">
        <v>17</v>
      </c>
      <c r="C18" s="24">
        <v>22</v>
      </c>
      <c r="D18" s="23">
        <v>31</v>
      </c>
      <c r="E18" s="24">
        <v>43</v>
      </c>
      <c r="F18" s="23">
        <v>20</v>
      </c>
      <c r="G18" s="24">
        <v>25</v>
      </c>
    </row>
    <row r="19" spans="1:7" ht="27.75" customHeight="1" x14ac:dyDescent="0.2">
      <c r="A19" s="37" t="s">
        <v>59</v>
      </c>
      <c r="B19" s="23">
        <v>3</v>
      </c>
      <c r="C19" s="24">
        <v>3</v>
      </c>
      <c r="D19" s="23">
        <v>13</v>
      </c>
      <c r="E19" s="24">
        <v>15</v>
      </c>
      <c r="F19" s="23">
        <v>11</v>
      </c>
      <c r="G19" s="24">
        <v>17</v>
      </c>
    </row>
    <row r="20" spans="1:7" ht="27.75" customHeight="1" x14ac:dyDescent="0.2">
      <c r="A20" s="37" t="s">
        <v>60</v>
      </c>
      <c r="B20" s="23">
        <v>3</v>
      </c>
      <c r="C20" s="24">
        <v>5</v>
      </c>
      <c r="D20" s="23">
        <v>7</v>
      </c>
      <c r="E20" s="24">
        <v>9</v>
      </c>
      <c r="F20" s="23">
        <v>3</v>
      </c>
      <c r="G20" s="24">
        <v>4</v>
      </c>
    </row>
    <row r="21" spans="1:7" ht="27.75" customHeight="1" x14ac:dyDescent="0.2">
      <c r="A21" s="37" t="s">
        <v>61</v>
      </c>
      <c r="B21" s="23">
        <v>9</v>
      </c>
      <c r="C21" s="24">
        <v>15</v>
      </c>
      <c r="D21" s="23">
        <v>6</v>
      </c>
      <c r="E21" s="24">
        <v>6</v>
      </c>
      <c r="F21" s="23">
        <v>8</v>
      </c>
      <c r="G21" s="24">
        <v>11</v>
      </c>
    </row>
    <row r="22" spans="1:7" ht="27.75" customHeight="1" thickBot="1" x14ac:dyDescent="0.25">
      <c r="A22" s="37" t="s">
        <v>62</v>
      </c>
      <c r="B22" s="23">
        <v>0</v>
      </c>
      <c r="C22" s="24">
        <v>0</v>
      </c>
      <c r="D22" s="23">
        <v>2</v>
      </c>
      <c r="E22" s="24">
        <v>2</v>
      </c>
      <c r="F22" s="23">
        <v>0</v>
      </c>
      <c r="G22" s="24">
        <v>0</v>
      </c>
    </row>
    <row r="23" spans="1:7" ht="27.75" customHeight="1" thickBot="1" x14ac:dyDescent="0.25">
      <c r="A23" s="41" t="s">
        <v>47</v>
      </c>
      <c r="B23" s="42">
        <f t="shared" ref="B23:E23" si="1">SUM(B17:B22)</f>
        <v>55</v>
      </c>
      <c r="C23" s="43">
        <f t="shared" si="1"/>
        <v>80</v>
      </c>
      <c r="D23" s="42">
        <f t="shared" si="1"/>
        <v>79</v>
      </c>
      <c r="E23" s="43">
        <f t="shared" si="1"/>
        <v>102</v>
      </c>
      <c r="F23" s="42">
        <f>SUM(F17:F22)</f>
        <v>75</v>
      </c>
      <c r="G23" s="43">
        <f>SUM(G17:G22)</f>
        <v>98</v>
      </c>
    </row>
    <row r="24" spans="1:7" x14ac:dyDescent="0.2">
      <c r="A24" s="11" t="s">
        <v>63</v>
      </c>
    </row>
    <row r="25" spans="1:7" ht="41.25" customHeight="1" x14ac:dyDescent="0.2">
      <c r="A25" s="69" t="s">
        <v>69</v>
      </c>
      <c r="B25" s="45"/>
      <c r="C25" s="45"/>
      <c r="D25" s="45"/>
      <c r="E25" s="45"/>
      <c r="F25" s="45"/>
      <c r="G25" s="45"/>
    </row>
  </sheetData>
  <mergeCells count="12">
    <mergeCell ref="A25:G25"/>
    <mergeCell ref="A1:G1"/>
    <mergeCell ref="A2:A3"/>
    <mergeCell ref="B2:C2"/>
    <mergeCell ref="A12:G12"/>
    <mergeCell ref="B15:C15"/>
    <mergeCell ref="D15:E15"/>
    <mergeCell ref="F15:G15"/>
    <mergeCell ref="D2:E2"/>
    <mergeCell ref="F2:G2"/>
    <mergeCell ref="A14:G14"/>
    <mergeCell ref="A15:A16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Juveniles</vt:lpstr>
      <vt:lpstr>juveniles per offence</vt:lpstr>
      <vt:lpstr>Juveniles per police division</vt:lpstr>
      <vt:lpstr>Juveniles!Print_Area</vt:lpstr>
      <vt:lpstr>'juveniles per offence'!Print_Area</vt:lpstr>
      <vt:lpstr>'Juveniles per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2017-03-21T07:38:05Z</dcterms:created>
  <dcterms:modified xsi:type="dcterms:W3CDTF">2018-04-04T09:15:04Z</dcterms:modified>
</cp:coreProperties>
</file>